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ESSIMO\"/>
    </mc:Choice>
  </mc:AlternateContent>
  <bookViews>
    <workbookView xWindow="0" yWindow="0" windowWidth="19200" windowHeight="8920"/>
  </bookViews>
  <sheets>
    <sheet name="ÁRAJÁNLA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10" i="1"/>
  <c r="H11" i="1"/>
  <c r="H8" i="1"/>
  <c r="H72" i="1"/>
  <c r="H71" i="1"/>
  <c r="H59" i="1"/>
  <c r="H60" i="1"/>
  <c r="H61" i="1"/>
  <c r="H62" i="1"/>
  <c r="H63" i="1"/>
  <c r="H64" i="1"/>
  <c r="H65" i="1"/>
  <c r="H66" i="1"/>
  <c r="H67" i="1"/>
  <c r="H68" i="1"/>
  <c r="H69" i="1"/>
  <c r="H58" i="1"/>
  <c r="H46" i="1"/>
  <c r="H47" i="1"/>
  <c r="H48" i="1"/>
  <c r="H49" i="1"/>
  <c r="H50" i="1"/>
  <c r="H51" i="1"/>
  <c r="H52" i="1"/>
  <c r="H53" i="1"/>
  <c r="H54" i="1"/>
  <c r="H55" i="1"/>
  <c r="H56" i="1"/>
  <c r="H45" i="1"/>
  <c r="H40" i="1"/>
  <c r="H41" i="1"/>
  <c r="H42" i="1"/>
  <c r="H43" i="1"/>
  <c r="H39" i="1"/>
  <c r="H34" i="1"/>
  <c r="H35" i="1"/>
  <c r="H36" i="1"/>
  <c r="H37" i="1"/>
  <c r="H33" i="1"/>
  <c r="H24" i="1"/>
  <c r="H25" i="1"/>
  <c r="H26" i="1"/>
  <c r="H27" i="1"/>
  <c r="H28" i="1"/>
  <c r="H29" i="1"/>
  <c r="H30" i="1"/>
  <c r="H31" i="1"/>
  <c r="H23" i="1"/>
  <c r="H14" i="1"/>
  <c r="H15" i="1"/>
  <c r="H16" i="1"/>
  <c r="H17" i="1"/>
  <c r="H18" i="1"/>
  <c r="H19" i="1"/>
  <c r="H20" i="1"/>
  <c r="H21" i="1"/>
  <c r="H13" i="1"/>
  <c r="H3" i="1"/>
  <c r="H4" i="1"/>
  <c r="H5" i="1"/>
  <c r="H6" i="1"/>
  <c r="G4" i="1"/>
  <c r="G5" i="1"/>
  <c r="G6" i="1"/>
  <c r="G72" i="1"/>
  <c r="G71" i="1"/>
  <c r="G59" i="1"/>
  <c r="G60" i="1"/>
  <c r="G61" i="1"/>
  <c r="G62" i="1"/>
  <c r="G63" i="1"/>
  <c r="G64" i="1"/>
  <c r="G65" i="1"/>
  <c r="G66" i="1"/>
  <c r="G67" i="1"/>
  <c r="G68" i="1"/>
  <c r="G69" i="1"/>
  <c r="G58" i="1"/>
  <c r="G46" i="1"/>
  <c r="G47" i="1"/>
  <c r="G48" i="1"/>
  <c r="G49" i="1"/>
  <c r="G50" i="1"/>
  <c r="G51" i="1"/>
  <c r="G52" i="1"/>
  <c r="G53" i="1"/>
  <c r="G54" i="1"/>
  <c r="G55" i="1"/>
  <c r="G56" i="1"/>
  <c r="G45" i="1"/>
  <c r="G40" i="1"/>
  <c r="G41" i="1"/>
  <c r="G42" i="1"/>
  <c r="G43" i="1"/>
  <c r="G39" i="1"/>
  <c r="G34" i="1"/>
  <c r="G35" i="1"/>
  <c r="G36" i="1"/>
  <c r="G37" i="1"/>
  <c r="G33" i="1"/>
  <c r="G24" i="1"/>
  <c r="G25" i="1"/>
  <c r="G26" i="1"/>
  <c r="G27" i="1"/>
  <c r="G28" i="1"/>
  <c r="G29" i="1"/>
  <c r="G30" i="1"/>
  <c r="G31" i="1"/>
  <c r="G23" i="1"/>
  <c r="G21" i="1"/>
  <c r="G14" i="1"/>
  <c r="G15" i="1"/>
  <c r="G16" i="1"/>
  <c r="G17" i="1"/>
  <c r="G18" i="1"/>
  <c r="G19" i="1"/>
  <c r="G20" i="1"/>
  <c r="G13" i="1"/>
  <c r="G3" i="1"/>
  <c r="H74" i="1" l="1"/>
  <c r="G74" i="1"/>
</calcChain>
</file>

<file path=xl/sharedStrings.xml><?xml version="1.0" encoding="utf-8"?>
<sst xmlns="http://schemas.openxmlformats.org/spreadsheetml/2006/main" count="139" uniqueCount="59">
  <si>
    <t>Judo ruha Koka FEHÉR</t>
  </si>
  <si>
    <t>méret</t>
  </si>
  <si>
    <t>nettó ár/db</t>
  </si>
  <si>
    <t>bruttó ár/db</t>
  </si>
  <si>
    <t xml:space="preserve">mennyiség  db </t>
  </si>
  <si>
    <t xml:space="preserve">össz. nettó ár </t>
  </si>
  <si>
    <t xml:space="preserve">össz. bruttó ár </t>
  </si>
  <si>
    <t>EJSKOKA120</t>
  </si>
  <si>
    <t>EJSKOKA130</t>
  </si>
  <si>
    <t>EJSKOKA140</t>
  </si>
  <si>
    <t>EJSKOKA150</t>
  </si>
  <si>
    <t>Judo ruha Koka KÉK</t>
  </si>
  <si>
    <t>Judo ruha YUKO FEHÉR</t>
  </si>
  <si>
    <t>EJSYUKO100</t>
  </si>
  <si>
    <t>EJSYUKO110</t>
  </si>
  <si>
    <t>EJSYUKO120</t>
  </si>
  <si>
    <t>EJSYUKO130</t>
  </si>
  <si>
    <t>EJSYUKO140</t>
  </si>
  <si>
    <t>EJSYUKO150</t>
  </si>
  <si>
    <t>EJSYUKO160</t>
  </si>
  <si>
    <t>EJSYUKO170</t>
  </si>
  <si>
    <t>EJSYUKO180</t>
  </si>
  <si>
    <t>Judo ruha YUKO KÉK</t>
  </si>
  <si>
    <t>Judo ruha WAZARI FEHÉR</t>
  </si>
  <si>
    <t>EJSWAZA150</t>
  </si>
  <si>
    <t>EJSWAZA160</t>
  </si>
  <si>
    <t>EJSWAZA170</t>
  </si>
  <si>
    <t>EJSWAZA180</t>
  </si>
  <si>
    <t>EJSWAZA190</t>
  </si>
  <si>
    <t>Judo ruha WAZARI KÉK</t>
  </si>
  <si>
    <t xml:space="preserve"> IJF Gold FEHÉR slim, regulár</t>
  </si>
  <si>
    <t>IJFGOLD150</t>
  </si>
  <si>
    <t>IJFGOLD155</t>
  </si>
  <si>
    <t>IJFGOLD160</t>
  </si>
  <si>
    <t>IJFGOLD165</t>
  </si>
  <si>
    <t>IJFGOLD170</t>
  </si>
  <si>
    <t>IJFGOLD175</t>
  </si>
  <si>
    <t>IJFGOLD180</t>
  </si>
  <si>
    <t>IJFGOLD185</t>
  </si>
  <si>
    <t>IJFGOLD190</t>
  </si>
  <si>
    <t>IJFGOLD195</t>
  </si>
  <si>
    <t>IJFGOLD200</t>
  </si>
  <si>
    <t>IJFGOLD210</t>
  </si>
  <si>
    <t xml:space="preserve"> IJF Gold KÉK slim, regulár</t>
  </si>
  <si>
    <t>JUDO ÖVEK</t>
  </si>
  <si>
    <t>ESSIMO BELT</t>
  </si>
  <si>
    <t>fehér, citrom, narancs, zöld. kék. barna</t>
  </si>
  <si>
    <t>220-320</t>
  </si>
  <si>
    <t>fekete</t>
  </si>
  <si>
    <t>címerezés</t>
  </si>
  <si>
    <t>Magyar címer hímzés</t>
  </si>
  <si>
    <t xml:space="preserve">Judosuit made of 380g/m2 100% cotton. "Rizsszem" modell fényes FEHÉR GYERMEK           </t>
  </si>
  <si>
    <t>Judosuit made of 480g/m2 100% cotton."Rizsszem" modell KÉK GYERMEK</t>
  </si>
  <si>
    <t>Judosuit competition made of 750g/m2                             "Rizsszem" modell FEHÉR                           ESSIMO hímzés a bal vállon                                         55%pamut 45% poliészter EDZŐ RUHA</t>
  </si>
  <si>
    <t>Judosuit competition made of 750g/m2                             "Rizsszem" modell KÉK                           ESSIMO hímzés a bal vállon                                         55%pamut 45% poliészter EDZŐ RUHA</t>
  </si>
  <si>
    <t xml:space="preserve"> </t>
  </si>
  <si>
    <t>Judosuit made of 380g/m2 100% cotton. "Rizsszem" modell                 KÉK GYERMEK</t>
  </si>
  <si>
    <t>Judosuit made of 480g/m2 100% cotton. "Rizsszem" modell fényes                   FEHÉR  GYERMEK</t>
  </si>
  <si>
    <t>MINDÖSSZESEN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</si>
</sst>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€&quot;\ * #,##0.00_ ;_ &quot;€&quot;\ * \-#,##0.00_ ;_ &quot;€&quot;\ * &quot;-&quot;??_ ;_ @_ "/>
    <numFmt numFmtId="165" formatCode="&quot;€&quot;\ #,##0;\-&quot;€&quot;\ #,##0"/>
    <numFmt numFmtId="166" formatCode="_-[$€-2]\ * #,##0.00_-;\-[$€-2]\ * #,##0.00_-;_-[$€-2]\ * &quot;-&quot;??_-"/>
    <numFmt numFmtId="167" formatCode="#,##0\ &quot;Ft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38"/>
    </font>
    <font>
      <b/>
      <sz val="9"/>
      <color rgb="FFFF0000"/>
      <name val="Arial"/>
      <family val="2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 applyAlignment="0"/>
    <xf numFmtId="164" fontId="1" fillId="0" borderId="0" applyFont="0" applyBorder="0" applyAlignment="0" applyProtection="0"/>
    <xf numFmtId="165" fontId="1" fillId="0" borderId="0" applyNumberFormat="0" applyFont="0" applyBorder="0" applyAlignment="0" applyProtection="0"/>
    <xf numFmtId="166" fontId="1" fillId="0" borderId="0" applyNumberFormat="0" applyFont="0" applyBorder="0" applyAlignment="0" applyProtection="0"/>
    <xf numFmtId="166" fontId="1" fillId="0" borderId="0" applyNumberFormat="0" applyFont="0" applyBorder="0" applyAlignment="0" applyProtection="0"/>
  </cellStyleXfs>
  <cellXfs count="38">
    <xf numFmtId="0" fontId="0" fillId="0" borderId="0" xfId="0"/>
    <xf numFmtId="0" fontId="1" fillId="0" borderId="0" xfId="1" applyAlignment="1"/>
    <xf numFmtId="0" fontId="2" fillId="0" borderId="0" xfId="1" applyFont="1" applyBorder="1" applyAlignment="1"/>
    <xf numFmtId="0" fontId="2" fillId="0" borderId="1" xfId="1" applyFont="1" applyBorder="1" applyAlignment="1"/>
    <xf numFmtId="0" fontId="2" fillId="0" borderId="1" xfId="1" applyFont="1" applyBorder="1" applyAlignment="1">
      <alignment horizontal="right"/>
    </xf>
    <xf numFmtId="167" fontId="2" fillId="0" borderId="0" xfId="1" applyNumberFormat="1" applyFont="1" applyBorder="1" applyAlignment="1"/>
    <xf numFmtId="167" fontId="2" fillId="0" borderId="1" xfId="2" applyNumberFormat="1" applyFont="1" applyBorder="1" applyAlignment="1">
      <alignment horizontal="center"/>
    </xf>
    <xf numFmtId="0" fontId="2" fillId="0" borderId="2" xfId="1" applyFont="1" applyBorder="1" applyAlignment="1">
      <alignment horizontal="right"/>
    </xf>
    <xf numFmtId="0" fontId="2" fillId="0" borderId="3" xfId="1" applyFont="1" applyBorder="1" applyAlignment="1"/>
    <xf numFmtId="167" fontId="2" fillId="0" borderId="4" xfId="2" applyNumberFormat="1" applyFont="1" applyBorder="1" applyAlignment="1">
      <alignment horizontal="center"/>
    </xf>
    <xf numFmtId="0" fontId="2" fillId="2" borderId="5" xfId="1" applyFont="1" applyFill="1" applyBorder="1" applyAlignment="1"/>
    <xf numFmtId="0" fontId="2" fillId="0" borderId="6" xfId="1" applyFont="1" applyBorder="1" applyAlignment="1"/>
    <xf numFmtId="167" fontId="2" fillId="0" borderId="3" xfId="2" applyNumberFormat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1" fontId="4" fillId="0" borderId="7" xfId="2" applyNumberFormat="1" applyFont="1" applyBorder="1" applyAlignment="1">
      <alignment horizontal="center"/>
    </xf>
    <xf numFmtId="14" fontId="2" fillId="0" borderId="0" xfId="1" applyNumberFormat="1" applyFont="1" applyBorder="1" applyAlignment="1"/>
    <xf numFmtId="0" fontId="2" fillId="2" borderId="10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167" fontId="3" fillId="3" borderId="11" xfId="2" applyNumberFormat="1" applyFont="1" applyFill="1" applyBorder="1" applyAlignment="1">
      <alignment horizontal="center" vertical="center"/>
    </xf>
    <xf numFmtId="0" fontId="3" fillId="3" borderId="12" xfId="1" applyFont="1" applyFill="1" applyBorder="1" applyAlignment="1">
      <alignment horizontal="center" vertical="center" wrapText="1"/>
    </xf>
    <xf numFmtId="167" fontId="3" fillId="3" borderId="13" xfId="2" applyNumberFormat="1" applyFont="1" applyFill="1" applyBorder="1" applyAlignment="1">
      <alignment horizontal="center" vertical="center"/>
    </xf>
    <xf numFmtId="167" fontId="3" fillId="3" borderId="14" xfId="1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2" fillId="0" borderId="15" xfId="1" applyFont="1" applyBorder="1" applyAlignment="1">
      <alignment horizontal="center"/>
    </xf>
    <xf numFmtId="0" fontId="2" fillId="0" borderId="2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0" fontId="4" fillId="0" borderId="20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167" fontId="6" fillId="0" borderId="7" xfId="2" applyNumberFormat="1" applyFont="1" applyBorder="1" applyAlignment="1">
      <alignment horizontal="center"/>
    </xf>
    <xf numFmtId="167" fontId="4" fillId="0" borderId="0" xfId="1" applyNumberFormat="1" applyFont="1" applyBorder="1" applyAlignment="1"/>
  </cellXfs>
  <cellStyles count="6">
    <cellStyle name="€" xfId="2"/>
    <cellStyle name="Euro" xfId="3"/>
    <cellStyle name="Euro 2" xfId="4"/>
    <cellStyle name="Euro 3" xfId="5"/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abSelected="1" topLeftCell="A61" workbookViewId="0">
      <selection activeCell="F77" sqref="F77"/>
    </sheetView>
  </sheetViews>
  <sheetFormatPr defaultRowHeight="14.5" x14ac:dyDescent="0.35"/>
  <cols>
    <col min="1" max="1" width="11.36328125" customWidth="1"/>
    <col min="2" max="2" width="28.90625" customWidth="1"/>
    <col min="3" max="3" width="6.1796875" customWidth="1"/>
    <col min="5" max="5" width="9.26953125" customWidth="1"/>
    <col min="6" max="6" width="9.81640625" customWidth="1"/>
    <col min="7" max="7" width="12.453125" customWidth="1"/>
    <col min="8" max="8" width="13.26953125" customWidth="1"/>
  </cols>
  <sheetData>
    <row r="1" spans="1:8" ht="15" thickBot="1" x14ac:dyDescent="0.4">
      <c r="A1" s="1"/>
      <c r="B1" s="1"/>
      <c r="C1" s="1"/>
      <c r="D1" s="5"/>
      <c r="E1" s="5"/>
      <c r="F1" s="2"/>
      <c r="G1" s="5"/>
      <c r="H1" s="5"/>
    </row>
    <row r="2" spans="1:8" ht="23" x14ac:dyDescent="0.35">
      <c r="A2" s="18"/>
      <c r="B2" s="19" t="s">
        <v>0</v>
      </c>
      <c r="C2" s="19" t="s">
        <v>1</v>
      </c>
      <c r="D2" s="20" t="s">
        <v>2</v>
      </c>
      <c r="E2" s="23" t="s">
        <v>3</v>
      </c>
      <c r="F2" s="21" t="s">
        <v>4</v>
      </c>
      <c r="G2" s="22" t="s">
        <v>5</v>
      </c>
      <c r="H2" s="23" t="s">
        <v>6</v>
      </c>
    </row>
    <row r="3" spans="1:8" x14ac:dyDescent="0.35">
      <c r="A3" s="8" t="s">
        <v>7</v>
      </c>
      <c r="B3" s="26" t="s">
        <v>51</v>
      </c>
      <c r="C3" s="3">
        <v>120</v>
      </c>
      <c r="D3" s="6">
        <v>12600</v>
      </c>
      <c r="E3" s="9">
        <v>16002</v>
      </c>
      <c r="F3" s="13"/>
      <c r="G3" s="12">
        <f>F3*D3</f>
        <v>0</v>
      </c>
      <c r="H3" s="9">
        <f>E13*F13</f>
        <v>0</v>
      </c>
    </row>
    <row r="4" spans="1:8" x14ac:dyDescent="0.35">
      <c r="A4" s="8" t="s">
        <v>8</v>
      </c>
      <c r="B4" s="27"/>
      <c r="C4" s="3">
        <v>130</v>
      </c>
      <c r="D4" s="6">
        <v>13400</v>
      </c>
      <c r="E4" s="9">
        <v>17018</v>
      </c>
      <c r="F4" s="13"/>
      <c r="G4" s="12">
        <f t="shared" ref="G4:G6" si="0">F4*D4</f>
        <v>0</v>
      </c>
      <c r="H4" s="9">
        <f t="shared" ref="H4:H6" si="1">E4*F4</f>
        <v>0</v>
      </c>
    </row>
    <row r="5" spans="1:8" x14ac:dyDescent="0.35">
      <c r="A5" s="8" t="s">
        <v>9</v>
      </c>
      <c r="B5" s="27"/>
      <c r="C5" s="3">
        <v>140</v>
      </c>
      <c r="D5" s="6">
        <v>14200</v>
      </c>
      <c r="E5" s="9">
        <v>18034</v>
      </c>
      <c r="F5" s="13"/>
      <c r="G5" s="12">
        <f t="shared" si="0"/>
        <v>0</v>
      </c>
      <c r="H5" s="9">
        <f t="shared" si="1"/>
        <v>0</v>
      </c>
    </row>
    <row r="6" spans="1:8" ht="15" thickBot="1" x14ac:dyDescent="0.4">
      <c r="A6" s="8" t="s">
        <v>10</v>
      </c>
      <c r="B6" s="28"/>
      <c r="C6" s="3">
        <v>150</v>
      </c>
      <c r="D6" s="6">
        <v>15000</v>
      </c>
      <c r="E6" s="9">
        <v>19050</v>
      </c>
      <c r="F6" s="13"/>
      <c r="G6" s="12">
        <f t="shared" si="0"/>
        <v>0</v>
      </c>
      <c r="H6" s="9">
        <f t="shared" si="1"/>
        <v>0</v>
      </c>
    </row>
    <row r="7" spans="1:8" ht="23" x14ac:dyDescent="0.35">
      <c r="A7" s="10"/>
      <c r="B7" s="24" t="s">
        <v>11</v>
      </c>
      <c r="C7" s="19" t="s">
        <v>1</v>
      </c>
      <c r="D7" s="20" t="s">
        <v>2</v>
      </c>
      <c r="E7" s="23" t="s">
        <v>3</v>
      </c>
      <c r="F7" s="21" t="s">
        <v>4</v>
      </c>
      <c r="G7" s="22" t="s">
        <v>5</v>
      </c>
      <c r="H7" s="23" t="s">
        <v>6</v>
      </c>
    </row>
    <row r="8" spans="1:8" x14ac:dyDescent="0.35">
      <c r="A8" s="8" t="s">
        <v>7</v>
      </c>
      <c r="B8" s="26" t="s">
        <v>56</v>
      </c>
      <c r="C8" s="3">
        <v>120</v>
      </c>
      <c r="D8" s="6"/>
      <c r="E8" s="9">
        <v>0</v>
      </c>
      <c r="F8" s="14"/>
      <c r="G8" s="12">
        <v>0</v>
      </c>
      <c r="H8" s="9">
        <f>E8*F8</f>
        <v>0</v>
      </c>
    </row>
    <row r="9" spans="1:8" x14ac:dyDescent="0.35">
      <c r="A9" s="8" t="s">
        <v>8</v>
      </c>
      <c r="B9" s="27"/>
      <c r="C9" s="3">
        <v>130</v>
      </c>
      <c r="D9" s="6"/>
      <c r="E9" s="9">
        <v>0</v>
      </c>
      <c r="F9" s="13"/>
      <c r="G9" s="12">
        <v>0</v>
      </c>
      <c r="H9" s="9">
        <f t="shared" ref="H9:H11" si="2">E9*F9</f>
        <v>0</v>
      </c>
    </row>
    <row r="10" spans="1:8" x14ac:dyDescent="0.35">
      <c r="A10" s="8" t="s">
        <v>9</v>
      </c>
      <c r="B10" s="27"/>
      <c r="C10" s="3">
        <v>140</v>
      </c>
      <c r="D10" s="6"/>
      <c r="E10" s="9">
        <v>0</v>
      </c>
      <c r="F10" s="14"/>
      <c r="G10" s="12">
        <v>0</v>
      </c>
      <c r="H10" s="9">
        <f t="shared" si="2"/>
        <v>0</v>
      </c>
    </row>
    <row r="11" spans="1:8" ht="15" thickBot="1" x14ac:dyDescent="0.4">
      <c r="A11" s="8" t="s">
        <v>10</v>
      </c>
      <c r="B11" s="28"/>
      <c r="C11" s="3">
        <v>150</v>
      </c>
      <c r="D11" s="6"/>
      <c r="E11" s="9">
        <v>0</v>
      </c>
      <c r="F11" s="14"/>
      <c r="G11" s="12">
        <v>0</v>
      </c>
      <c r="H11" s="9">
        <f t="shared" si="2"/>
        <v>0</v>
      </c>
    </row>
    <row r="12" spans="1:8" ht="23" x14ac:dyDescent="0.35">
      <c r="A12" s="10"/>
      <c r="B12" s="24" t="s">
        <v>12</v>
      </c>
      <c r="C12" s="19" t="s">
        <v>1</v>
      </c>
      <c r="D12" s="20" t="s">
        <v>2</v>
      </c>
      <c r="E12" s="23" t="s">
        <v>3</v>
      </c>
      <c r="F12" s="21" t="s">
        <v>4</v>
      </c>
      <c r="G12" s="22" t="s">
        <v>5</v>
      </c>
      <c r="H12" s="23" t="s">
        <v>6</v>
      </c>
    </row>
    <row r="13" spans="1:8" x14ac:dyDescent="0.35">
      <c r="A13" s="8" t="s">
        <v>13</v>
      </c>
      <c r="B13" s="26" t="s">
        <v>57</v>
      </c>
      <c r="C13" s="4">
        <v>100</v>
      </c>
      <c r="D13" s="6"/>
      <c r="E13" s="9">
        <v>0</v>
      </c>
      <c r="F13" s="14"/>
      <c r="G13" s="12">
        <f>F13*D13</f>
        <v>0</v>
      </c>
      <c r="H13" s="9">
        <f>E13*F13</f>
        <v>0</v>
      </c>
    </row>
    <row r="14" spans="1:8" x14ac:dyDescent="0.35">
      <c r="A14" s="8" t="s">
        <v>14</v>
      </c>
      <c r="B14" s="27"/>
      <c r="C14" s="3">
        <v>110</v>
      </c>
      <c r="D14" s="6"/>
      <c r="E14" s="9">
        <v>0</v>
      </c>
      <c r="F14" s="13"/>
      <c r="G14" s="12">
        <f t="shared" ref="G14:G20" si="3">F14*D14</f>
        <v>0</v>
      </c>
      <c r="H14" s="9">
        <f t="shared" ref="H14:H21" si="4">E14*F14</f>
        <v>0</v>
      </c>
    </row>
    <row r="15" spans="1:8" x14ac:dyDescent="0.35">
      <c r="A15" s="8" t="s">
        <v>15</v>
      </c>
      <c r="B15" s="27"/>
      <c r="C15" s="3">
        <v>120</v>
      </c>
      <c r="D15" s="6"/>
      <c r="E15" s="9">
        <v>0</v>
      </c>
      <c r="F15" s="13"/>
      <c r="G15" s="12">
        <f t="shared" si="3"/>
        <v>0</v>
      </c>
      <c r="H15" s="9">
        <f t="shared" si="4"/>
        <v>0</v>
      </c>
    </row>
    <row r="16" spans="1:8" x14ac:dyDescent="0.35">
      <c r="A16" s="8" t="s">
        <v>16</v>
      </c>
      <c r="B16" s="27"/>
      <c r="C16" s="3">
        <v>130</v>
      </c>
      <c r="D16" s="6"/>
      <c r="E16" s="9">
        <v>0</v>
      </c>
      <c r="F16" s="13"/>
      <c r="G16" s="12">
        <f t="shared" si="3"/>
        <v>0</v>
      </c>
      <c r="H16" s="9">
        <f t="shared" si="4"/>
        <v>0</v>
      </c>
    </row>
    <row r="17" spans="1:8" x14ac:dyDescent="0.35">
      <c r="A17" s="8" t="s">
        <v>17</v>
      </c>
      <c r="B17" s="27"/>
      <c r="C17" s="3">
        <v>140</v>
      </c>
      <c r="D17" s="6"/>
      <c r="E17" s="9">
        <v>0</v>
      </c>
      <c r="F17" s="13"/>
      <c r="G17" s="12">
        <f t="shared" si="3"/>
        <v>0</v>
      </c>
      <c r="H17" s="9">
        <f t="shared" si="4"/>
        <v>0</v>
      </c>
    </row>
    <row r="18" spans="1:8" x14ac:dyDescent="0.35">
      <c r="A18" s="8" t="s">
        <v>18</v>
      </c>
      <c r="B18" s="27"/>
      <c r="C18" s="3">
        <v>150</v>
      </c>
      <c r="D18" s="6">
        <v>16600</v>
      </c>
      <c r="E18" s="9">
        <v>21082</v>
      </c>
      <c r="F18" s="13"/>
      <c r="G18" s="12">
        <f t="shared" si="3"/>
        <v>0</v>
      </c>
      <c r="H18" s="9">
        <f t="shared" si="4"/>
        <v>0</v>
      </c>
    </row>
    <row r="19" spans="1:8" x14ac:dyDescent="0.35">
      <c r="A19" s="8" t="s">
        <v>19</v>
      </c>
      <c r="B19" s="27"/>
      <c r="C19" s="3">
        <v>160</v>
      </c>
      <c r="D19" s="6">
        <v>18500</v>
      </c>
      <c r="E19" s="9">
        <v>23495</v>
      </c>
      <c r="F19" s="13"/>
      <c r="G19" s="12">
        <f t="shared" si="3"/>
        <v>0</v>
      </c>
      <c r="H19" s="9">
        <f t="shared" si="4"/>
        <v>0</v>
      </c>
    </row>
    <row r="20" spans="1:8" x14ac:dyDescent="0.35">
      <c r="A20" s="8" t="s">
        <v>20</v>
      </c>
      <c r="B20" s="27"/>
      <c r="C20" s="3">
        <v>170</v>
      </c>
      <c r="D20" s="6">
        <v>20000</v>
      </c>
      <c r="E20" s="9">
        <v>25400</v>
      </c>
      <c r="F20" s="13"/>
      <c r="G20" s="12">
        <f t="shared" si="3"/>
        <v>0</v>
      </c>
      <c r="H20" s="9">
        <f t="shared" si="4"/>
        <v>0</v>
      </c>
    </row>
    <row r="21" spans="1:8" ht="15" thickBot="1" x14ac:dyDescent="0.4">
      <c r="A21" s="8" t="s">
        <v>21</v>
      </c>
      <c r="B21" s="28"/>
      <c r="C21" s="3">
        <v>180</v>
      </c>
      <c r="D21" s="6">
        <v>21500</v>
      </c>
      <c r="E21" s="9">
        <v>27305</v>
      </c>
      <c r="F21" s="13"/>
      <c r="G21" s="12">
        <f>F21*D21</f>
        <v>0</v>
      </c>
      <c r="H21" s="9">
        <f t="shared" si="4"/>
        <v>0</v>
      </c>
    </row>
    <row r="22" spans="1:8" ht="23" x14ac:dyDescent="0.35">
      <c r="A22" s="10"/>
      <c r="B22" s="24" t="s">
        <v>22</v>
      </c>
      <c r="C22" s="19" t="s">
        <v>1</v>
      </c>
      <c r="D22" s="20" t="s">
        <v>2</v>
      </c>
      <c r="E22" s="23" t="s">
        <v>3</v>
      </c>
      <c r="F22" s="21" t="s">
        <v>4</v>
      </c>
      <c r="G22" s="22" t="s">
        <v>5</v>
      </c>
      <c r="H22" s="23" t="s">
        <v>6</v>
      </c>
    </row>
    <row r="23" spans="1:8" x14ac:dyDescent="0.35">
      <c r="A23" s="8" t="s">
        <v>13</v>
      </c>
      <c r="B23" s="26" t="s">
        <v>52</v>
      </c>
      <c r="C23" s="4">
        <v>100</v>
      </c>
      <c r="D23" s="6"/>
      <c r="E23" s="9">
        <v>0</v>
      </c>
      <c r="F23" s="14"/>
      <c r="G23" s="12">
        <f>F23*D23</f>
        <v>0</v>
      </c>
      <c r="H23" s="9">
        <f>E23*F23</f>
        <v>0</v>
      </c>
    </row>
    <row r="24" spans="1:8" x14ac:dyDescent="0.35">
      <c r="A24" s="8" t="s">
        <v>14</v>
      </c>
      <c r="B24" s="27"/>
      <c r="C24" s="3">
        <v>110</v>
      </c>
      <c r="D24" s="6"/>
      <c r="E24" s="9">
        <v>0</v>
      </c>
      <c r="F24" s="13"/>
      <c r="G24" s="12">
        <f t="shared" ref="G24:G31" si="5">F24*D24</f>
        <v>0</v>
      </c>
      <c r="H24" s="9">
        <f t="shared" ref="H24:H31" si="6">E24*F24</f>
        <v>0</v>
      </c>
    </row>
    <row r="25" spans="1:8" x14ac:dyDescent="0.35">
      <c r="A25" s="8" t="s">
        <v>15</v>
      </c>
      <c r="B25" s="27"/>
      <c r="C25" s="3">
        <v>120</v>
      </c>
      <c r="D25" s="6"/>
      <c r="E25" s="9">
        <v>0</v>
      </c>
      <c r="F25" s="13"/>
      <c r="G25" s="12">
        <f t="shared" si="5"/>
        <v>0</v>
      </c>
      <c r="H25" s="9">
        <f t="shared" si="6"/>
        <v>0</v>
      </c>
    </row>
    <row r="26" spans="1:8" x14ac:dyDescent="0.35">
      <c r="A26" s="8" t="s">
        <v>16</v>
      </c>
      <c r="B26" s="27"/>
      <c r="C26" s="3">
        <v>130</v>
      </c>
      <c r="D26" s="6"/>
      <c r="E26" s="9">
        <v>0</v>
      </c>
      <c r="F26" s="13"/>
      <c r="G26" s="12">
        <f t="shared" si="5"/>
        <v>0</v>
      </c>
      <c r="H26" s="9">
        <f t="shared" si="6"/>
        <v>0</v>
      </c>
    </row>
    <row r="27" spans="1:8" x14ac:dyDescent="0.35">
      <c r="A27" s="8" t="s">
        <v>17</v>
      </c>
      <c r="B27" s="27"/>
      <c r="C27" s="3">
        <v>140</v>
      </c>
      <c r="D27" s="6"/>
      <c r="E27" s="9">
        <v>0</v>
      </c>
      <c r="F27" s="13"/>
      <c r="G27" s="12">
        <f t="shared" si="5"/>
        <v>0</v>
      </c>
      <c r="H27" s="9">
        <f t="shared" si="6"/>
        <v>0</v>
      </c>
    </row>
    <row r="28" spans="1:8" x14ac:dyDescent="0.35">
      <c r="A28" s="8" t="s">
        <v>18</v>
      </c>
      <c r="B28" s="27"/>
      <c r="C28" s="3">
        <v>150</v>
      </c>
      <c r="D28" s="6">
        <v>18500</v>
      </c>
      <c r="E28" s="9">
        <v>23495</v>
      </c>
      <c r="F28" s="13"/>
      <c r="G28" s="12">
        <f t="shared" si="5"/>
        <v>0</v>
      </c>
      <c r="H28" s="9">
        <f t="shared" si="6"/>
        <v>0</v>
      </c>
    </row>
    <row r="29" spans="1:8" x14ac:dyDescent="0.35">
      <c r="A29" s="8" t="s">
        <v>19</v>
      </c>
      <c r="B29" s="27"/>
      <c r="C29" s="3">
        <v>160</v>
      </c>
      <c r="D29" s="6">
        <v>20000</v>
      </c>
      <c r="E29" s="9">
        <v>25400</v>
      </c>
      <c r="F29" s="13"/>
      <c r="G29" s="12">
        <f t="shared" si="5"/>
        <v>0</v>
      </c>
      <c r="H29" s="9">
        <f t="shared" si="6"/>
        <v>0</v>
      </c>
    </row>
    <row r="30" spans="1:8" x14ac:dyDescent="0.35">
      <c r="A30" s="8" t="s">
        <v>20</v>
      </c>
      <c r="B30" s="27"/>
      <c r="C30" s="3">
        <v>170</v>
      </c>
      <c r="D30" s="6">
        <v>21500</v>
      </c>
      <c r="E30" s="9">
        <v>27305</v>
      </c>
      <c r="F30" s="13"/>
      <c r="G30" s="12">
        <f t="shared" si="5"/>
        <v>0</v>
      </c>
      <c r="H30" s="9">
        <f t="shared" si="6"/>
        <v>0</v>
      </c>
    </row>
    <row r="31" spans="1:8" ht="15" thickBot="1" x14ac:dyDescent="0.4">
      <c r="A31" s="8" t="s">
        <v>21</v>
      </c>
      <c r="B31" s="28"/>
      <c r="C31" s="3">
        <v>180</v>
      </c>
      <c r="D31" s="6">
        <v>23500</v>
      </c>
      <c r="E31" s="9">
        <v>29845</v>
      </c>
      <c r="F31" s="13"/>
      <c r="G31" s="12">
        <f t="shared" si="5"/>
        <v>0</v>
      </c>
      <c r="H31" s="9">
        <f t="shared" si="6"/>
        <v>0</v>
      </c>
    </row>
    <row r="32" spans="1:8" ht="23" x14ac:dyDescent="0.35">
      <c r="A32" s="10"/>
      <c r="B32" s="24" t="s">
        <v>23</v>
      </c>
      <c r="C32" s="19" t="s">
        <v>1</v>
      </c>
      <c r="D32" s="20" t="s">
        <v>2</v>
      </c>
      <c r="E32" s="23" t="s">
        <v>3</v>
      </c>
      <c r="F32" s="21" t="s">
        <v>4</v>
      </c>
      <c r="G32" s="22" t="s">
        <v>5</v>
      </c>
      <c r="H32" s="23" t="s">
        <v>6</v>
      </c>
    </row>
    <row r="33" spans="1:8" x14ac:dyDescent="0.35">
      <c r="A33" s="8" t="s">
        <v>24</v>
      </c>
      <c r="B33" s="26" t="s">
        <v>53</v>
      </c>
      <c r="C33" s="4">
        <v>150</v>
      </c>
      <c r="D33" s="6">
        <v>28500</v>
      </c>
      <c r="E33" s="9">
        <v>36195</v>
      </c>
      <c r="F33" s="13"/>
      <c r="G33" s="12">
        <f>F33*D33</f>
        <v>0</v>
      </c>
      <c r="H33" s="9">
        <f>E33*F33</f>
        <v>0</v>
      </c>
    </row>
    <row r="34" spans="1:8" x14ac:dyDescent="0.35">
      <c r="A34" s="8" t="s">
        <v>25</v>
      </c>
      <c r="B34" s="27"/>
      <c r="C34" s="4">
        <v>160</v>
      </c>
      <c r="D34" s="6">
        <v>30000</v>
      </c>
      <c r="E34" s="9">
        <v>38100</v>
      </c>
      <c r="F34" s="13"/>
      <c r="G34" s="12">
        <f t="shared" ref="G34:G37" si="7">F34*D34</f>
        <v>0</v>
      </c>
      <c r="H34" s="9">
        <f t="shared" ref="H34:H37" si="8">E34*F34</f>
        <v>0</v>
      </c>
    </row>
    <row r="35" spans="1:8" x14ac:dyDescent="0.35">
      <c r="A35" s="8" t="s">
        <v>26</v>
      </c>
      <c r="B35" s="27"/>
      <c r="C35" s="4">
        <v>170</v>
      </c>
      <c r="D35" s="6">
        <v>31500</v>
      </c>
      <c r="E35" s="9">
        <v>40005</v>
      </c>
      <c r="F35" s="13"/>
      <c r="G35" s="12">
        <f t="shared" si="7"/>
        <v>0</v>
      </c>
      <c r="H35" s="9">
        <f t="shared" si="8"/>
        <v>0</v>
      </c>
    </row>
    <row r="36" spans="1:8" x14ac:dyDescent="0.35">
      <c r="A36" s="8" t="s">
        <v>27</v>
      </c>
      <c r="B36" s="27"/>
      <c r="C36" s="4">
        <v>180</v>
      </c>
      <c r="D36" s="6">
        <v>33500</v>
      </c>
      <c r="E36" s="9">
        <v>42545</v>
      </c>
      <c r="F36" s="13"/>
      <c r="G36" s="12">
        <f t="shared" si="7"/>
        <v>0</v>
      </c>
      <c r="H36" s="9">
        <f t="shared" si="8"/>
        <v>0</v>
      </c>
    </row>
    <row r="37" spans="1:8" ht="15" thickBot="1" x14ac:dyDescent="0.4">
      <c r="A37" s="8" t="s">
        <v>28</v>
      </c>
      <c r="B37" s="28"/>
      <c r="C37" s="4">
        <v>190</v>
      </c>
      <c r="D37" s="6">
        <v>36500</v>
      </c>
      <c r="E37" s="9">
        <v>46355</v>
      </c>
      <c r="F37" s="13"/>
      <c r="G37" s="12">
        <f t="shared" si="7"/>
        <v>0</v>
      </c>
      <c r="H37" s="9">
        <f t="shared" si="8"/>
        <v>0</v>
      </c>
    </row>
    <row r="38" spans="1:8" ht="23" x14ac:dyDescent="0.35">
      <c r="A38" s="10"/>
      <c r="B38" s="24" t="s">
        <v>29</v>
      </c>
      <c r="C38" s="19" t="s">
        <v>1</v>
      </c>
      <c r="D38" s="20" t="s">
        <v>2</v>
      </c>
      <c r="E38" s="23" t="s">
        <v>3</v>
      </c>
      <c r="F38" s="21" t="s">
        <v>4</v>
      </c>
      <c r="G38" s="22" t="s">
        <v>5</v>
      </c>
      <c r="H38" s="23" t="s">
        <v>6</v>
      </c>
    </row>
    <row r="39" spans="1:8" x14ac:dyDescent="0.35">
      <c r="A39" s="8" t="s">
        <v>24</v>
      </c>
      <c r="B39" s="26" t="s">
        <v>54</v>
      </c>
      <c r="C39" s="4">
        <v>150</v>
      </c>
      <c r="D39" s="6"/>
      <c r="E39" s="9">
        <v>0</v>
      </c>
      <c r="F39" s="13"/>
      <c r="G39" s="12">
        <f>F39*D39</f>
        <v>0</v>
      </c>
      <c r="H39" s="9">
        <f>E39*F39</f>
        <v>0</v>
      </c>
    </row>
    <row r="40" spans="1:8" x14ac:dyDescent="0.35">
      <c r="A40" s="8" t="s">
        <v>25</v>
      </c>
      <c r="B40" s="27"/>
      <c r="C40" s="4">
        <v>160</v>
      </c>
      <c r="D40" s="6"/>
      <c r="E40" s="9">
        <v>0</v>
      </c>
      <c r="F40" s="13"/>
      <c r="G40" s="12">
        <f t="shared" ref="G40:G43" si="9">F40*D40</f>
        <v>0</v>
      </c>
      <c r="H40" s="9">
        <f t="shared" ref="H40:H43" si="10">E40*F40</f>
        <v>0</v>
      </c>
    </row>
    <row r="41" spans="1:8" x14ac:dyDescent="0.35">
      <c r="A41" s="8" t="s">
        <v>26</v>
      </c>
      <c r="B41" s="27"/>
      <c r="C41" s="4">
        <v>170</v>
      </c>
      <c r="D41" s="6"/>
      <c r="E41" s="9">
        <v>0</v>
      </c>
      <c r="F41" s="13"/>
      <c r="G41" s="12">
        <f t="shared" si="9"/>
        <v>0</v>
      </c>
      <c r="H41" s="9">
        <f t="shared" si="10"/>
        <v>0</v>
      </c>
    </row>
    <row r="42" spans="1:8" x14ac:dyDescent="0.35">
      <c r="A42" s="8" t="s">
        <v>27</v>
      </c>
      <c r="B42" s="27"/>
      <c r="C42" s="4">
        <v>180</v>
      </c>
      <c r="D42" s="6"/>
      <c r="E42" s="9">
        <v>0</v>
      </c>
      <c r="F42" s="13"/>
      <c r="G42" s="12">
        <f t="shared" si="9"/>
        <v>0</v>
      </c>
      <c r="H42" s="9">
        <f t="shared" si="10"/>
        <v>0</v>
      </c>
    </row>
    <row r="43" spans="1:8" ht="15" thickBot="1" x14ac:dyDescent="0.4">
      <c r="A43" s="8" t="s">
        <v>28</v>
      </c>
      <c r="B43" s="27"/>
      <c r="C43" s="4">
        <v>190</v>
      </c>
      <c r="D43" s="6"/>
      <c r="E43" s="9">
        <v>0</v>
      </c>
      <c r="F43" s="13"/>
      <c r="G43" s="12">
        <f t="shared" si="9"/>
        <v>0</v>
      </c>
      <c r="H43" s="9">
        <f t="shared" si="10"/>
        <v>0</v>
      </c>
    </row>
    <row r="44" spans="1:8" ht="23" x14ac:dyDescent="0.35">
      <c r="A44" s="10"/>
      <c r="B44" s="24" t="s">
        <v>30</v>
      </c>
      <c r="C44" s="19" t="s">
        <v>1</v>
      </c>
      <c r="D44" s="20" t="s">
        <v>2</v>
      </c>
      <c r="E44" s="23" t="s">
        <v>3</v>
      </c>
      <c r="F44" s="21" t="s">
        <v>4</v>
      </c>
      <c r="G44" s="22" t="s">
        <v>5</v>
      </c>
      <c r="H44" s="23" t="s">
        <v>6</v>
      </c>
    </row>
    <row r="45" spans="1:8" x14ac:dyDescent="0.35">
      <c r="A45" s="8" t="s">
        <v>31</v>
      </c>
      <c r="B45" s="32" t="s">
        <v>55</v>
      </c>
      <c r="C45" s="4">
        <v>150</v>
      </c>
      <c r="D45" s="6">
        <v>55000</v>
      </c>
      <c r="E45" s="9">
        <v>69850</v>
      </c>
      <c r="F45" s="13"/>
      <c r="G45" s="12">
        <f>F45*D45</f>
        <v>0</v>
      </c>
      <c r="H45" s="9">
        <f>E45*F45</f>
        <v>0</v>
      </c>
    </row>
    <row r="46" spans="1:8" x14ac:dyDescent="0.35">
      <c r="A46" s="8" t="s">
        <v>32</v>
      </c>
      <c r="B46" s="33"/>
      <c r="C46" s="4">
        <v>155</v>
      </c>
      <c r="D46" s="6">
        <v>55000</v>
      </c>
      <c r="E46" s="9">
        <v>69850</v>
      </c>
      <c r="F46" s="13"/>
      <c r="G46" s="12">
        <f t="shared" ref="G46:G56" si="11">F46*D46</f>
        <v>0</v>
      </c>
      <c r="H46" s="9">
        <f t="shared" ref="H46:H56" si="12">E46*F46</f>
        <v>0</v>
      </c>
    </row>
    <row r="47" spans="1:8" x14ac:dyDescent="0.35">
      <c r="A47" s="8" t="s">
        <v>33</v>
      </c>
      <c r="B47" s="33"/>
      <c r="C47" s="4">
        <v>160</v>
      </c>
      <c r="D47" s="6">
        <v>55000</v>
      </c>
      <c r="E47" s="9">
        <v>69850</v>
      </c>
      <c r="F47" s="13"/>
      <c r="G47" s="12">
        <f t="shared" si="11"/>
        <v>0</v>
      </c>
      <c r="H47" s="9">
        <f t="shared" si="12"/>
        <v>0</v>
      </c>
    </row>
    <row r="48" spans="1:8" x14ac:dyDescent="0.35">
      <c r="A48" s="8" t="s">
        <v>34</v>
      </c>
      <c r="B48" s="33"/>
      <c r="C48" s="4">
        <v>165</v>
      </c>
      <c r="D48" s="6">
        <v>55000</v>
      </c>
      <c r="E48" s="9">
        <v>69850</v>
      </c>
      <c r="F48" s="13"/>
      <c r="G48" s="12">
        <f t="shared" si="11"/>
        <v>0</v>
      </c>
      <c r="H48" s="9">
        <f t="shared" si="12"/>
        <v>0</v>
      </c>
    </row>
    <row r="49" spans="1:8" x14ac:dyDescent="0.35">
      <c r="A49" s="8" t="s">
        <v>35</v>
      </c>
      <c r="B49" s="33"/>
      <c r="C49" s="4">
        <v>170</v>
      </c>
      <c r="D49" s="6">
        <v>57000</v>
      </c>
      <c r="E49" s="9">
        <v>72390</v>
      </c>
      <c r="F49" s="13"/>
      <c r="G49" s="12">
        <f t="shared" si="11"/>
        <v>0</v>
      </c>
      <c r="H49" s="9">
        <f t="shared" si="12"/>
        <v>0</v>
      </c>
    </row>
    <row r="50" spans="1:8" x14ac:dyDescent="0.35">
      <c r="A50" s="8" t="s">
        <v>36</v>
      </c>
      <c r="B50" s="33"/>
      <c r="C50" s="4">
        <v>175</v>
      </c>
      <c r="D50" s="6">
        <v>57000</v>
      </c>
      <c r="E50" s="9">
        <v>72390</v>
      </c>
      <c r="F50" s="13"/>
      <c r="G50" s="12">
        <f t="shared" si="11"/>
        <v>0</v>
      </c>
      <c r="H50" s="9">
        <f t="shared" si="12"/>
        <v>0</v>
      </c>
    </row>
    <row r="51" spans="1:8" x14ac:dyDescent="0.35">
      <c r="A51" s="8" t="s">
        <v>37</v>
      </c>
      <c r="B51" s="33"/>
      <c r="C51" s="4">
        <v>180</v>
      </c>
      <c r="D51" s="6">
        <v>59000</v>
      </c>
      <c r="E51" s="9">
        <v>74930</v>
      </c>
      <c r="F51" s="13"/>
      <c r="G51" s="12">
        <f t="shared" si="11"/>
        <v>0</v>
      </c>
      <c r="H51" s="9">
        <f t="shared" si="12"/>
        <v>0</v>
      </c>
    </row>
    <row r="52" spans="1:8" x14ac:dyDescent="0.35">
      <c r="A52" s="8" t="s">
        <v>38</v>
      </c>
      <c r="B52" s="33"/>
      <c r="C52" s="4">
        <v>185</v>
      </c>
      <c r="D52" s="6">
        <v>59000</v>
      </c>
      <c r="E52" s="9">
        <v>74930</v>
      </c>
      <c r="F52" s="13"/>
      <c r="G52" s="12">
        <f t="shared" si="11"/>
        <v>0</v>
      </c>
      <c r="H52" s="9">
        <f t="shared" si="12"/>
        <v>0</v>
      </c>
    </row>
    <row r="53" spans="1:8" x14ac:dyDescent="0.35">
      <c r="A53" s="8" t="s">
        <v>39</v>
      </c>
      <c r="B53" s="33"/>
      <c r="C53" s="4">
        <v>190</v>
      </c>
      <c r="D53" s="6">
        <v>61000</v>
      </c>
      <c r="E53" s="9">
        <v>77470</v>
      </c>
      <c r="F53" s="13"/>
      <c r="G53" s="12">
        <f t="shared" si="11"/>
        <v>0</v>
      </c>
      <c r="H53" s="9">
        <f t="shared" si="12"/>
        <v>0</v>
      </c>
    </row>
    <row r="54" spans="1:8" x14ac:dyDescent="0.35">
      <c r="A54" s="8" t="s">
        <v>40</v>
      </c>
      <c r="B54" s="33"/>
      <c r="C54" s="4">
        <v>195</v>
      </c>
      <c r="D54" s="6">
        <v>61000</v>
      </c>
      <c r="E54" s="9">
        <v>77470</v>
      </c>
      <c r="F54" s="13"/>
      <c r="G54" s="12">
        <f t="shared" si="11"/>
        <v>0</v>
      </c>
      <c r="H54" s="9">
        <f t="shared" si="12"/>
        <v>0</v>
      </c>
    </row>
    <row r="55" spans="1:8" x14ac:dyDescent="0.35">
      <c r="A55" s="8" t="s">
        <v>41</v>
      </c>
      <c r="B55" s="33"/>
      <c r="C55" s="4">
        <v>200</v>
      </c>
      <c r="D55" s="6">
        <v>63000</v>
      </c>
      <c r="E55" s="9">
        <v>80010</v>
      </c>
      <c r="F55" s="13"/>
      <c r="G55" s="12">
        <f t="shared" si="11"/>
        <v>0</v>
      </c>
      <c r="H55" s="9">
        <f t="shared" si="12"/>
        <v>0</v>
      </c>
    </row>
    <row r="56" spans="1:8" ht="15" thickBot="1" x14ac:dyDescent="0.4">
      <c r="A56" s="8" t="s">
        <v>42</v>
      </c>
      <c r="B56" s="34"/>
      <c r="C56" s="4">
        <v>210</v>
      </c>
      <c r="D56" s="6">
        <v>65000</v>
      </c>
      <c r="E56" s="9">
        <v>82550</v>
      </c>
      <c r="F56" s="13"/>
      <c r="G56" s="12">
        <f t="shared" si="11"/>
        <v>0</v>
      </c>
      <c r="H56" s="9">
        <f t="shared" si="12"/>
        <v>0</v>
      </c>
    </row>
    <row r="57" spans="1:8" ht="23" x14ac:dyDescent="0.35">
      <c r="A57" s="10"/>
      <c r="B57" s="24" t="s">
        <v>43</v>
      </c>
      <c r="C57" s="19" t="s">
        <v>1</v>
      </c>
      <c r="D57" s="20" t="s">
        <v>2</v>
      </c>
      <c r="E57" s="23" t="s">
        <v>3</v>
      </c>
      <c r="F57" s="21" t="s">
        <v>4</v>
      </c>
      <c r="G57" s="22" t="s">
        <v>5</v>
      </c>
      <c r="H57" s="23" t="s">
        <v>6</v>
      </c>
    </row>
    <row r="58" spans="1:8" x14ac:dyDescent="0.35">
      <c r="A58" s="8" t="s">
        <v>31</v>
      </c>
      <c r="B58" s="32"/>
      <c r="C58" s="4">
        <v>150</v>
      </c>
      <c r="D58" s="6">
        <v>60000</v>
      </c>
      <c r="E58" s="9">
        <v>76200</v>
      </c>
      <c r="F58" s="13"/>
      <c r="G58" s="12">
        <f>F58*D58</f>
        <v>0</v>
      </c>
      <c r="H58" s="9">
        <f>E58*F58</f>
        <v>0</v>
      </c>
    </row>
    <row r="59" spans="1:8" x14ac:dyDescent="0.35">
      <c r="A59" s="8" t="s">
        <v>32</v>
      </c>
      <c r="B59" s="33"/>
      <c r="C59" s="4">
        <v>155</v>
      </c>
      <c r="D59" s="6">
        <v>60000</v>
      </c>
      <c r="E59" s="9">
        <v>76200</v>
      </c>
      <c r="F59" s="13"/>
      <c r="G59" s="12">
        <f t="shared" ref="G59:G69" si="13">F59*D59</f>
        <v>0</v>
      </c>
      <c r="H59" s="9">
        <f t="shared" ref="H59:H69" si="14">E59*F59</f>
        <v>0</v>
      </c>
    </row>
    <row r="60" spans="1:8" x14ac:dyDescent="0.35">
      <c r="A60" s="8" t="s">
        <v>33</v>
      </c>
      <c r="B60" s="33"/>
      <c r="C60" s="4">
        <v>160</v>
      </c>
      <c r="D60" s="6">
        <v>62000</v>
      </c>
      <c r="E60" s="9">
        <v>78740</v>
      </c>
      <c r="F60" s="13"/>
      <c r="G60" s="12">
        <f t="shared" si="13"/>
        <v>0</v>
      </c>
      <c r="H60" s="9">
        <f t="shared" si="14"/>
        <v>0</v>
      </c>
    </row>
    <row r="61" spans="1:8" x14ac:dyDescent="0.35">
      <c r="A61" s="8" t="s">
        <v>34</v>
      </c>
      <c r="B61" s="33"/>
      <c r="C61" s="4">
        <v>165</v>
      </c>
      <c r="D61" s="6">
        <v>62000</v>
      </c>
      <c r="E61" s="9">
        <v>78740</v>
      </c>
      <c r="F61" s="13"/>
      <c r="G61" s="12">
        <f t="shared" si="13"/>
        <v>0</v>
      </c>
      <c r="H61" s="9">
        <f t="shared" si="14"/>
        <v>0</v>
      </c>
    </row>
    <row r="62" spans="1:8" x14ac:dyDescent="0.35">
      <c r="A62" s="8" t="s">
        <v>35</v>
      </c>
      <c r="B62" s="33"/>
      <c r="C62" s="4">
        <v>170</v>
      </c>
      <c r="D62" s="6">
        <v>64000</v>
      </c>
      <c r="E62" s="9">
        <v>81280</v>
      </c>
      <c r="F62" s="13"/>
      <c r="G62" s="12">
        <f t="shared" si="13"/>
        <v>0</v>
      </c>
      <c r="H62" s="9">
        <f t="shared" si="14"/>
        <v>0</v>
      </c>
    </row>
    <row r="63" spans="1:8" x14ac:dyDescent="0.35">
      <c r="A63" s="8" t="s">
        <v>36</v>
      </c>
      <c r="B63" s="33"/>
      <c r="C63" s="4">
        <v>175</v>
      </c>
      <c r="D63" s="6">
        <v>64000</v>
      </c>
      <c r="E63" s="9">
        <v>81280</v>
      </c>
      <c r="F63" s="13"/>
      <c r="G63" s="12">
        <f t="shared" si="13"/>
        <v>0</v>
      </c>
      <c r="H63" s="9">
        <f t="shared" si="14"/>
        <v>0</v>
      </c>
    </row>
    <row r="64" spans="1:8" x14ac:dyDescent="0.35">
      <c r="A64" s="8" t="s">
        <v>37</v>
      </c>
      <c r="B64" s="33"/>
      <c r="C64" s="4">
        <v>180</v>
      </c>
      <c r="D64" s="6">
        <v>65000</v>
      </c>
      <c r="E64" s="9">
        <v>82550</v>
      </c>
      <c r="F64" s="13"/>
      <c r="G64" s="12">
        <f t="shared" si="13"/>
        <v>0</v>
      </c>
      <c r="H64" s="9">
        <f t="shared" si="14"/>
        <v>0</v>
      </c>
    </row>
    <row r="65" spans="1:8" x14ac:dyDescent="0.35">
      <c r="A65" s="8" t="s">
        <v>38</v>
      </c>
      <c r="B65" s="33"/>
      <c r="C65" s="4">
        <v>185</v>
      </c>
      <c r="D65" s="6">
        <v>65000</v>
      </c>
      <c r="E65" s="9">
        <v>82550</v>
      </c>
      <c r="F65" s="13"/>
      <c r="G65" s="12">
        <f t="shared" si="13"/>
        <v>0</v>
      </c>
      <c r="H65" s="9">
        <f t="shared" si="14"/>
        <v>0</v>
      </c>
    </row>
    <row r="66" spans="1:8" x14ac:dyDescent="0.35">
      <c r="A66" s="8" t="s">
        <v>39</v>
      </c>
      <c r="B66" s="33"/>
      <c r="C66" s="4">
        <v>190</v>
      </c>
      <c r="D66" s="6">
        <v>67000</v>
      </c>
      <c r="E66" s="9">
        <v>85090</v>
      </c>
      <c r="F66" s="13"/>
      <c r="G66" s="12">
        <f t="shared" si="13"/>
        <v>0</v>
      </c>
      <c r="H66" s="9">
        <f t="shared" si="14"/>
        <v>0</v>
      </c>
    </row>
    <row r="67" spans="1:8" x14ac:dyDescent="0.35">
      <c r="A67" s="8" t="s">
        <v>40</v>
      </c>
      <c r="B67" s="33"/>
      <c r="C67" s="4">
        <v>195</v>
      </c>
      <c r="D67" s="6">
        <v>67000</v>
      </c>
      <c r="E67" s="9">
        <v>85090</v>
      </c>
      <c r="F67" s="13"/>
      <c r="G67" s="12">
        <f t="shared" si="13"/>
        <v>0</v>
      </c>
      <c r="H67" s="9">
        <f t="shared" si="14"/>
        <v>0</v>
      </c>
    </row>
    <row r="68" spans="1:8" x14ac:dyDescent="0.35">
      <c r="A68" s="8" t="s">
        <v>41</v>
      </c>
      <c r="B68" s="33"/>
      <c r="C68" s="4">
        <v>200</v>
      </c>
      <c r="D68" s="6">
        <v>69000</v>
      </c>
      <c r="E68" s="9">
        <v>87630</v>
      </c>
      <c r="F68" s="13"/>
      <c r="G68" s="12">
        <f t="shared" si="13"/>
        <v>0</v>
      </c>
      <c r="H68" s="9">
        <f t="shared" si="14"/>
        <v>0</v>
      </c>
    </row>
    <row r="69" spans="1:8" ht="15" thickBot="1" x14ac:dyDescent="0.4">
      <c r="A69" s="11" t="s">
        <v>42</v>
      </c>
      <c r="B69" s="35"/>
      <c r="C69" s="7">
        <v>210</v>
      </c>
      <c r="D69" s="6">
        <v>73000</v>
      </c>
      <c r="E69" s="9">
        <v>92710</v>
      </c>
      <c r="F69" s="15"/>
      <c r="G69" s="12">
        <f t="shared" si="13"/>
        <v>0</v>
      </c>
      <c r="H69" s="9">
        <f t="shared" si="14"/>
        <v>0</v>
      </c>
    </row>
    <row r="70" spans="1:8" ht="23" x14ac:dyDescent="0.35">
      <c r="A70" s="10"/>
      <c r="B70" s="24" t="s">
        <v>44</v>
      </c>
      <c r="C70" s="19" t="s">
        <v>1</v>
      </c>
      <c r="D70" s="20" t="s">
        <v>2</v>
      </c>
      <c r="E70" s="23" t="s">
        <v>3</v>
      </c>
      <c r="F70" s="21" t="s">
        <v>4</v>
      </c>
      <c r="G70" s="22" t="s">
        <v>5</v>
      </c>
      <c r="H70" s="23" t="s">
        <v>6</v>
      </c>
    </row>
    <row r="71" spans="1:8" ht="15" thickBot="1" x14ac:dyDescent="0.4">
      <c r="A71" s="8" t="s">
        <v>45</v>
      </c>
      <c r="B71" s="25" t="s">
        <v>46</v>
      </c>
      <c r="C71" s="4" t="s">
        <v>47</v>
      </c>
      <c r="D71" s="6">
        <v>3000</v>
      </c>
      <c r="E71" s="9">
        <v>3810</v>
      </c>
      <c r="F71" s="13"/>
      <c r="G71" s="12">
        <f>F71*D71</f>
        <v>0</v>
      </c>
      <c r="H71" s="9">
        <f>E71*F71</f>
        <v>0</v>
      </c>
    </row>
    <row r="72" spans="1:8" ht="15" thickBot="1" x14ac:dyDescent="0.4">
      <c r="A72" s="8" t="s">
        <v>45</v>
      </c>
      <c r="B72" s="25" t="s">
        <v>48</v>
      </c>
      <c r="C72" s="4" t="s">
        <v>47</v>
      </c>
      <c r="D72" s="6">
        <v>4000</v>
      </c>
      <c r="E72" s="9">
        <v>5080</v>
      </c>
      <c r="F72" s="13"/>
      <c r="G72" s="12">
        <f>F72*D72</f>
        <v>0</v>
      </c>
      <c r="H72" s="9">
        <f>E72*F72</f>
        <v>0</v>
      </c>
    </row>
    <row r="73" spans="1:8" ht="15" thickBot="1" x14ac:dyDescent="0.4">
      <c r="A73" s="29"/>
      <c r="B73" s="30"/>
      <c r="C73" s="30"/>
      <c r="D73" s="30"/>
      <c r="E73" s="31"/>
      <c r="F73" s="16"/>
      <c r="G73" s="36"/>
      <c r="H73" s="36"/>
    </row>
    <row r="74" spans="1:8" x14ac:dyDescent="0.35">
      <c r="A74" s="1"/>
      <c r="B74" s="1" t="s">
        <v>58</v>
      </c>
      <c r="C74" s="1"/>
      <c r="D74" s="5"/>
      <c r="E74" s="5"/>
      <c r="F74" s="2"/>
      <c r="G74" s="37">
        <f>SUM(G3:G72)</f>
        <v>0</v>
      </c>
      <c r="H74" s="37">
        <f>SUM(H3:H72)</f>
        <v>0</v>
      </c>
    </row>
    <row r="75" spans="1:8" x14ac:dyDescent="0.35">
      <c r="A75" s="17" t="s">
        <v>49</v>
      </c>
      <c r="B75" s="17" t="s">
        <v>50</v>
      </c>
      <c r="C75" s="1"/>
      <c r="D75" s="5">
        <v>4000</v>
      </c>
      <c r="E75" s="5">
        <v>5100</v>
      </c>
      <c r="F75" s="2"/>
      <c r="G75" s="5"/>
      <c r="H75" s="5"/>
    </row>
  </sheetData>
  <mergeCells count="9">
    <mergeCell ref="B13:B21"/>
    <mergeCell ref="B8:B11"/>
    <mergeCell ref="B3:B6"/>
    <mergeCell ref="A73:E73"/>
    <mergeCell ref="B45:B56"/>
    <mergeCell ref="B58:B69"/>
    <mergeCell ref="B39:B43"/>
    <mergeCell ref="B33:B37"/>
    <mergeCell ref="B23:B3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ÁRAJÁNLAT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2024-05-27T07:46:41Z</dcterms:created>
  <dcterms:modified xsi:type="dcterms:W3CDTF">2024-05-27T09:30:54Z</dcterms:modified>
</cp:coreProperties>
</file>